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อบต. (บ้านกาด) อิ๋ว\ตรวจสอบพัสดุประจำปี\ปี งปม. 2569\OIT\"/>
    </mc:Choice>
  </mc:AlternateContent>
  <xr:revisionPtr revIDLastSave="0" documentId="13_ncr:1_{D2CFDC4F-F847-4D59-BF3F-41ACED12847B}" xr6:coauthVersionLast="47" xr6:coauthVersionMax="47" xr10:uidLastSave="{00000000-0000-0000-0000-000000000000}"/>
  <bookViews>
    <workbookView xWindow="-120" yWindow="-120" windowWidth="29040" windowHeight="15720" xr2:uid="{4F0CBC8E-C5EF-4FEA-906E-5ED72CCBE971}"/>
  </bookViews>
  <sheets>
    <sheet name="สรุป ก.พ.69" sheetId="29" r:id="rId1"/>
    <sheet name="ก.พ.69 " sheetId="30" r:id="rId2"/>
    <sheet name="Sheet3" sheetId="33" r:id="rId3"/>
  </sheets>
  <definedNames>
    <definedName name="_xlnm.Print_Area" localSheetId="1">'ก.พ.69 '!$A$1:$I$24</definedName>
    <definedName name="_xlnm.Print_Titles" localSheetId="1">'ก.พ.69 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30" l="1"/>
  <c r="E12" i="29"/>
  <c r="D12" i="29"/>
</calcChain>
</file>

<file path=xl/sharedStrings.xml><?xml version="1.0" encoding="utf-8"?>
<sst xmlns="http://schemas.openxmlformats.org/spreadsheetml/2006/main" count="132" uniqueCount="89">
  <si>
    <t>ชื่อหน่วยงาน องค์การบริหารส่วนตำบลบ้านกาด อำเภอแม่วาง จังหวัดเชียงใหม่</t>
  </si>
  <si>
    <t>ลำดับที่</t>
  </si>
  <si>
    <t>งานที่จัดซื้อจัดจ้าง</t>
  </si>
  <si>
    <t>วงเงินที่จัดซื้อ หรือจัดจ้าง (บาท)</t>
  </si>
  <si>
    <t>ราคากลาง (บาท)</t>
  </si>
  <si>
    <t>วิธีซื้อหรือจ้าง</t>
  </si>
  <si>
    <t>เหตุผลที่คัดเลือกโดยสรุป</t>
  </si>
  <si>
    <t>เฉพาะเจาะจง</t>
  </si>
  <si>
    <t>เป็นผู้มีคุณสมบัติตรงตามเงื่อนไขที่กำหนด</t>
  </si>
  <si>
    <t>ประกวดราคาอิเล็กทรอนิกส์ (e-bidding)</t>
  </si>
  <si>
    <t>ผู้ได้รับการคัดเลือกและราคาที่ตกลงซื้อหรือจ้าง</t>
  </si>
  <si>
    <t>เลขที่และวันที่ของสัญญา หรือข้อตกลงในการจัดซื้อจัดจ้าง</t>
  </si>
  <si>
    <t xml:space="preserve"> รายชื่อผู้เสนอราคาและ    ราคาที่เสนอ</t>
  </si>
  <si>
    <t>รายงานสรุปผลการจัดซื้อจัดจ้างของ องค์การบริหารส่วนตำบลบ้านกาด อำเภอแม่วาง จังหวัดเชียงใหม่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</si>
  <si>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</si>
  <si>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</si>
  <si>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</si>
  <si>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</si>
  <si>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</si>
  <si>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</si>
  <si>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</si>
  <si>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</si>
  <si>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อื่นๆ </t>
  </si>
  <si>
    <t>รวม</t>
  </si>
  <si>
    <t>ปัญหา/อุปสรรค</t>
  </si>
  <si>
    <t xml:space="preserve"> - ไม่มี</t>
  </si>
  <si>
    <t>ข้อเสนอแนะ</t>
  </si>
  <si>
    <t xml:space="preserve"> -</t>
  </si>
  <si>
    <t>เดือนกุมภาพันธ์ 2569 ประจำปีงบประมาณ พ.ศ.2569</t>
  </si>
  <si>
    <t>แบบสรุปผลการดำเนินการจัดซื้อจัดจ้างในรอบเดือน กุมภาพันธ์ พ.ศ. 2569</t>
  </si>
  <si>
    <t>ข้อมูล ณ วันที่ 28 กุมภาพันธ์ พ.ศ. 2569</t>
  </si>
  <si>
    <t>ซื้อวัสดุสำนักงาน (สำนักปลัด) จำนวน ๑ รายการ
มูลี่หน้าต่าง ขนาด ๑๔๐*๑๖๐ ซม. เก็บข้าง</t>
  </si>
  <si>
    <t>ครุภัณฑ์ยานพาหนะและขนส่ง รถจักรยานยนต์ ขนาด ๑๑๐ ซีซี แบบเกียร์ธรรมดา จำนวน ๑ คัน
รายละเอียดตามบัญชีราคามาตรฐานครุภัณฑ์ ฉบับเดือนธันวาคม ๒๕๖๘</t>
  </si>
  <si>
    <t>จ้างเหมาซ่อมแซมเครื่องปริ้นเตอร์ (สำนักปลัด) หมายเลขครุภัณฑ์ 414 62 0025 จำนวน 1 รายการ</t>
  </si>
  <si>
    <t>จ้างเหมาจัดทำตรายาง (กองคลัง) จำนวน ๒ รายการ รายละเอียดดังนี้
ตรายาง ขนาด ๕.๑๐ x ๕.๑๐ เซนติเมตร
ตรายาง ขนาด ๑.๕๐ x ๖.๖๐ เซนติเมตร</t>
  </si>
  <si>
    <t>จ้างเหมาซ่อมแซมตลิ่งคันน้ำวาง จำนวน ๓ จุด
ปริมาณงาน กว้างระหว่าง ๒.๐๐ - ๒.๕๐ เมตร (ตอกหลักไม้ยูคาฯ ข้างๆลำน้ำวาง) สูงระหว่าง ๑.๕๐ - ๒.๐๐ เมตร และถมดินลูกรังซ่อมตลิ่ง สถานที่ก่อสร้าง ณ บ้านอัมพาราม หมู่ที่ ๘ ตำบลบ้านกาด อำเภอแม่วาง จังหวัดเชียงใหม่
รายละเอียดตามประมาณการก่อสร้าง และตามแบบแปลนขององค์การบริหารส่วนตำบลบ้านกาดกำหนด</t>
  </si>
  <si>
    <t xml:space="preserve">จ้างเหมารถตู้โดยสารปรับอากาศพร้อมคนขับ โครงการส่งเสริมการเรียนรู้นอกสถานที่ของศูนย์พัฒนาเด็กเล็กบ้านใหม่ปางเติม องค์การบริหารส่วนตำบลบ้านกาด จำนวน ๓ คัน จากศูนย์พัฒนาเด็กเล็กบ้านใหม่ปางเติม ตำบลบ้านกาด อำเภอ แม่วาง จังหวัดเชียงใหม่ ถึง เชียงใหม่ไนท์ซาฟารี เวลา ๑๒.๓๐ - ๑๗.๓๐ น. ในวันศุกร์
ที่ ๒๐ กุมภาพันธ์ ๒๕๖๙ </t>
  </si>
  <si>
    <t>การจ้างเหมาบริการเพื่อปฏิบัติงานกองคลัง ประจำเดือน มีนาคม 2569</t>
  </si>
  <si>
    <t>จ้างเหมาซ่อมแซมหลังคาโรงอาหารของศูนย์พัฒนาเด็กเล็กบ้านใหม่ปางเติม ตำบลบ้านกาด อำเภอแม่วาง จังหวัดเชียงใหม่ รายละเอียดดังนี้
- งานรื้อถอนหลังคาเดิมที่แตกร้าว 
- งานติดตั้งหลังคากระเบื้องลอนคู่ (สีเทา) จำนวน ๔ แผ่น</t>
  </si>
  <si>
    <t>โครงการก่อสร้างระบบน้ำประปาชุมชนหมู่บ้านแบบบาดาลพร้อมหอถังสูง บริเวณหอเจ้าบ้าน ซอย 6 บ้านหัวฝาย  หมู่ 2 ตำบลบ้านกาด อำเภอแม่วาง จังหวัดเชียงใหม่</t>
  </si>
  <si>
    <t>ก่อสร้างรางระบายน้ำ ณ บริเวณหลังบ้านนางสุภัชชา ตาปัญโญ - หลังบ้านนายทองคำ พรหมเย็น บ้านกิ่วแลป่าเป้า หมู่ที่ ๓ ตำบล/แขวง บ้านกาด อำเภอ/เขต แม่วาง จังหวัด เชียงใหม่</t>
  </si>
  <si>
    <t xml:space="preserve">ใบสั่งซื้อเลขที่  ๒๘/๒๕๖๙    วันที่  ๙ กุมภาพันธ์ ๒๕๖๙    </t>
  </si>
  <si>
    <t>บริษัท โมเดิร์น เอ็ดดูเคชั่น มอลล์ จำกัด / 6,720.00 บาท</t>
  </si>
  <si>
    <t xml:space="preserve">ใบสั่งซื้อเลขที่ ๒๕/๒๕๖๙  วันที่ 4 กุมภาพันธ์ ๒๕๖๙    </t>
  </si>
  <si>
    <t>ร้านล้อเจริญ /10,200.00 บาท</t>
  </si>
  <si>
    <t>ใบสั่งซื้อเลขที่  ๒๗/๒๕๖๙  วันที่  ๕ กุมภาพันธ์ ๒๕๖๙</t>
  </si>
  <si>
    <t xml:space="preserve">บริษัท นิยมพานิช จำกัด / 43,329.00 บาท
</t>
  </si>
  <si>
    <t>บริษัท นิยมพานิช จำกัด / 43,329.00 บาท</t>
  </si>
  <si>
    <t>ห้างหุ้นส่วนจำกัด เคมเทค แอนด์ เมดิคอลกรุ๊ป / 17,400.00 บาท</t>
  </si>
  <si>
    <t>องค์การส่งเสริมกิจการโคนมแห่งประเทศไทย (อ.ส.ค.) / 2,623.95 บาท</t>
  </si>
  <si>
    <t>ใบสั่งซื้อเลขที่  ๓๐/๒๕๖๙    ลงวันที่  ๒๖ กุมภาพันธ์ ๒๕๖๙</t>
  </si>
  <si>
    <t>ที เอ็น บี ปริ้นเตอร์เซอร์วิส / 1,000.00 บาท</t>
  </si>
  <si>
    <t>ร้านล้อเจริญ / 1,950.00 บาท</t>
  </si>
  <si>
    <t>แม่วางโฆษณา / 760.00 บาท</t>
  </si>
  <si>
    <t>ร้านกุญแจลานทอง / 3,500.00 บาท</t>
  </si>
  <si>
    <t>ร้านกุญแจลานทอง / 3500.00 บาท</t>
  </si>
  <si>
    <t>ร้านแม่วางโฆษณา / 240.00 บาท</t>
  </si>
  <si>
    <t>สัญญาจ้างเลขที่  ๖๓/๒๕๖๙ ลงวันที่  ๑๙ กุมภาพันธ์ ๒๕๖๙</t>
  </si>
  <si>
    <t xml:space="preserve">บริษัท รุ่งเรือง คอนสตรัคชั่น๒๐๑๙ จำกัด / 324,000.00 บาท 
</t>
  </si>
  <si>
    <t xml:space="preserve">324,000.00 
</t>
  </si>
  <si>
    <t>ใบสั่งจ้างเลขที่  ๖๔/๒๕๖๙ วันที่  ๑๙ กุมภาพันธ์ ๒๕๖๙</t>
  </si>
  <si>
    <t>นายสุรเชษฐ์ อินไผ่ / 7,500.00 บาท</t>
  </si>
  <si>
    <t>ใบสั่งจ้างเลขที่ 65/๒๕๖๙  วันที่  26 กุมภาพันธ์ ๒๕๖9</t>
  </si>
  <si>
    <t>นางสาวกมลวรรณ กุนะ / 9,500.00 บาท</t>
  </si>
  <si>
    <t>ร้านอ้ายการค้า / 550.00 บาท</t>
  </si>
  <si>
    <t>ใบสั่งจ้างเลขที่  66/๒๕๖๙  วันที่  ๒6 กุมภาพันธ์ ๒๕๖9</t>
  </si>
  <si>
    <t>สัญญาจ้างเลขที่ 3/๒๕๖๙   วันที่  ๒5 กุมภาพันธ์ ๒๕๖9</t>
  </si>
  <si>
    <t>1.บริษัท เอส วาฬฉิ๋ง จำกัด / ๗๘๖,๕๖๓.๐๐ บาท</t>
  </si>
  <si>
    <t>บริษัท เอส วาฬฉิ๋ง จำกัด / ๗๘๖,๕๖๓.๐๐ บาท</t>
  </si>
  <si>
    <t>2.บริษัท นิว เจน ซัพพลาย จำกัด / ๘๕๒,๐๐๐.๐๐ บาท</t>
  </si>
  <si>
    <t>3.ห้างหุ้นส่วนจำกัด สัญชัยพานิชลำปาง / 888,000.00 บาท</t>
  </si>
  <si>
    <t>5. ร้านเอส ที วอเตอร์เทค / 899,000.00 บาท</t>
  </si>
  <si>
    <t>4.ห้างหุ้นส่วนจำกัด 123 โอเพ่น ซิสเต็มส์ / 936,666.00 บาท</t>
  </si>
  <si>
    <t>ร้านใหม่สวรรค์ / 249,400.00 บาท</t>
  </si>
  <si>
    <t>สัญญาจ้างเลขที่ 4/๒๕๖๙  วันที่  ๒6 กุมภาพันธ์ ๒๕๖9</t>
  </si>
  <si>
    <t xml:space="preserve">ซื้อวัสดุยานพาหนะและขนส่ง (สำนักปลัด) จำนวน ๒ รายการ </t>
  </si>
  <si>
    <t>ซื้ออาหารเสริม (นม) ของศูนย์พัฒนาเด็กเล็กบ้านใหม่ปางเติม ประจำเดือน มีนาคม ๒๕๖๙
ตั้งแต่วันที่ ๑ - ๓๑ มีนาคม ๒๕๖๙ (ยกเว้นวันหยุดเสาร์, อาทิตย์ และวันหยุดราชการ)</t>
  </si>
  <si>
    <t xml:space="preserve">จ้างเหมาซ่อมแซมและบำรุงรักษารถกู้ชีพ กู้ภัย ยี่ห้อ Nissan หมายเลขทะเบียน ขห ๔๖๒๙ เชียงใหม่ หมายเลขครุภัณฑ์ ๐๒๖ ๕๘ ๐๐๐๑  จำนวน ๒ รายการ </t>
  </si>
  <si>
    <t xml:space="preserve">จ้างจัดทำป้ายโครงการส่งเสริมการเรียนรู้นอกสถานที่ของศูนย์พัฒนาเด็กเล็กบ้านใหม่ปางเติม จำนวน ๑ </t>
  </si>
  <si>
    <t xml:space="preserve">ใบสั่งซื้อเลขที่  ๒๙/๒๕๖๙     ลงวันที่  ๒๕ กุมภาพันธ์ ๒๕๖๙    </t>
  </si>
  <si>
    <t xml:space="preserve">จ้างเหมาซ่อมแซมกุญแจประตูภายในอาคารสำนักงานองค์การบริหารส่วนตำบลบ้านกาด   </t>
  </si>
  <si>
    <t xml:space="preserve">ซื้อวัคซีนป้องกันโรคพิษสุนัขบ้า จำนวน ๕๘๐ ชุด สำหรับฉีดโรคพิษสุนัขบ้า ประจำปี พ.ศ.๒๕๖๙ ขององค์การบริหารส่วนตำบลบ้านกาด จำนวน ๕ หมู่บ้าน </t>
  </si>
  <si>
    <t>ใบสั่งซื้อเลขที่  58/๒๕๖๙    ลงวันที่  4 กุมภาพันธ์ ๒๕๖๙</t>
  </si>
  <si>
    <t>ใบสั่งจ้างเลขที่ 60/๒๕๖๙    ลงวันที่ 6 กุมภาพันธ์ ๒๕๖9</t>
  </si>
  <si>
    <t>ใบสั่งจ้างเลขที่  61/๒๕๖9   ลงวันที่  11 กุมภาพันธ์ ๒๕๖9</t>
  </si>
  <si>
    <t>ใบสั่งจ้างเลขที่  62/๒๕๖๙     ลงวันที่  ๑๑ กุมภาพันธ์ ๒๕๖๙</t>
  </si>
  <si>
    <t>ใบสั่งจ้างเลขที่  ๕๙/๒๕๖๙   ลงวันที่ ๕ กุมภาพันธ์ ๒๕๖๙</t>
  </si>
  <si>
    <t>ร้านใหม่สวรรค์ / 249,000.00 บาท</t>
  </si>
  <si>
    <t xml:space="preserve">บริษัท รุ่งเรือง คอนสตรัคชั่น๒๐๑๙ จำกัด / 322,000.00 บาท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</si>
</sst>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name val="TH SarabunIT๙"/>
      <family val="2"/>
      <charset val="222"/>
    </font>
    <font>
      <b/>
      <sz val="16"/>
      <name val="TH SarabunIT๙"/>
      <family val="2"/>
      <charset val="222"/>
    </font>
    <font>
      <b/>
      <sz val="15"/>
      <name val="TH SarabunIT๙"/>
      <family val="2"/>
      <charset val="222"/>
    </font>
    <font>
      <sz val="11"/>
      <name val="TH SarabunIT๙"/>
      <family val="2"/>
      <charset val="222"/>
    </font>
    <font>
      <b/>
      <sz val="11"/>
      <name val="TH SarabunIT๙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3" fontId="3" fillId="0" borderId="1" xfId="1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3" fontId="3" fillId="0" borderId="0" xfId="1" applyFont="1" applyAlignment="1">
      <alignment vertical="center" wrapText="1"/>
    </xf>
    <xf numFmtId="43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43" fontId="4" fillId="0" borderId="0" xfId="1" applyFont="1"/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center" vertical="top"/>
    </xf>
    <xf numFmtId="43" fontId="4" fillId="0" borderId="1" xfId="1" applyFont="1" applyBorder="1" applyAlignment="1">
      <alignment vertical="top"/>
    </xf>
    <xf numFmtId="0" fontId="7" fillId="0" borderId="0" xfId="0" applyFont="1" applyAlignment="1">
      <alignment horizontal="left"/>
    </xf>
    <xf numFmtId="43" fontId="7" fillId="0" borderId="0" xfId="1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3" fontId="4" fillId="0" borderId="3" xfId="1" applyFont="1" applyBorder="1" applyAlignment="1">
      <alignment horizontal="center" vertical="top" wrapText="1"/>
    </xf>
    <xf numFmtId="43" fontId="4" fillId="0" borderId="2" xfId="1" applyFont="1" applyBorder="1" applyAlignment="1">
      <alignment horizontal="center" vertical="top" wrapText="1"/>
    </xf>
    <xf numFmtId="43" fontId="4" fillId="0" borderId="4" xfId="1" applyFont="1" applyBorder="1" applyAlignment="1">
      <alignment horizontal="center" vertical="top" wrapText="1"/>
    </xf>
    <xf numFmtId="0" fontId="10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43" fontId="10" fillId="0" borderId="1" xfId="1" applyFont="1" applyBorder="1"/>
    <xf numFmtId="43" fontId="9" fillId="0" borderId="1" xfId="1" applyFont="1" applyBorder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66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8B496-A070-4485-80D5-26B13E26B15F}">
  <sheetPr>
    <tabColor rgb="FFFF9999"/>
  </sheetPr>
  <dimension ref="A1:F18"/>
  <sheetViews>
    <sheetView tabSelected="1" workbookViewId="0">
      <selection activeCell="J12" sqref="J12"/>
    </sheetView>
  </sheetViews>
  <sheetFormatPr defaultRowHeight="21"/>
  <cols>
    <col min="1" max="1" width="5.42578125" style="43" customWidth="1"/>
    <col min="2" max="2" width="6.85546875" style="43" customWidth="1"/>
    <col min="3" max="3" width="26.7109375" style="43" customWidth="1"/>
    <col min="4" max="4" width="16.7109375" style="43" customWidth="1"/>
    <col min="5" max="5" width="24.140625" style="43" customWidth="1"/>
    <col min="6" max="16384" width="9.140625" style="43"/>
  </cols>
  <sheetData>
    <row r="1" spans="1:6">
      <c r="A1" s="50" t="s">
        <v>13</v>
      </c>
      <c r="B1" s="50"/>
      <c r="C1" s="50"/>
      <c r="D1" s="50"/>
      <c r="E1" s="50"/>
      <c r="F1" s="50"/>
    </row>
    <row r="2" spans="1:6">
      <c r="A2" s="50" t="s">
        <v>28</v>
      </c>
      <c r="B2" s="50"/>
      <c r="C2" s="50"/>
      <c r="D2" s="50"/>
      <c r="E2" s="50"/>
      <c r="F2" s="50"/>
    </row>
    <row r="4" spans="1:6">
      <c r="A4" s="44" t="s">
        <v>14</v>
      </c>
    </row>
    <row r="6" spans="1:6">
      <c r="C6" s="45" t="s">
        <v>15</v>
      </c>
      <c r="D6" s="45" t="s">
        <v>16</v>
      </c>
      <c r="E6" s="45" t="s">
        <v>17</v>
      </c>
    </row>
    <row r="7" spans="1:6">
      <c r="C7" s="46" t="s">
        <v>18</v>
      </c>
      <c r="D7" s="47">
        <v>1</v>
      </c>
      <c r="E7" s="48">
        <v>944400</v>
      </c>
    </row>
    <row r="8" spans="1:6">
      <c r="C8" s="46" t="s">
        <v>19</v>
      </c>
      <c r="D8" s="47" t="s">
        <v>27</v>
      </c>
      <c r="E8" s="48">
        <v>0</v>
      </c>
    </row>
    <row r="9" spans="1:6">
      <c r="C9" s="46" t="s">
        <v>20</v>
      </c>
      <c r="D9" s="47">
        <v>15</v>
      </c>
      <c r="E9" s="48">
        <v>679343.95</v>
      </c>
    </row>
    <row r="10" spans="1:6">
      <c r="C10" s="46" t="s">
        <v>21</v>
      </c>
      <c r="D10" s="47" t="s">
        <v>27</v>
      </c>
      <c r="E10" s="48">
        <v>0</v>
      </c>
    </row>
    <row r="11" spans="1:6">
      <c r="C11" s="46" t="s">
        <v>22</v>
      </c>
      <c r="D11" s="47" t="s">
        <v>27</v>
      </c>
      <c r="E11" s="48">
        <v>0</v>
      </c>
    </row>
    <row r="12" spans="1:6">
      <c r="C12" s="45" t="s">
        <v>23</v>
      </c>
      <c r="D12" s="45">
        <f>SUM(D7:D11)</f>
        <v>16</v>
      </c>
      <c r="E12" s="49">
        <f>SUM(E7:E11)</f>
        <v>1623743.95</v>
      </c>
    </row>
    <row r="14" spans="1:6">
      <c r="A14" s="44" t="s">
        <v>24</v>
      </c>
    </row>
    <row r="15" spans="1:6">
      <c r="B15" s="43" t="s">
        <v>25</v>
      </c>
    </row>
    <row r="17" spans="1:2">
      <c r="A17" s="44" t="s">
        <v>26</v>
      </c>
    </row>
    <row r="18" spans="1:2">
      <c r="B18" s="43" t="s">
        <v>25</v>
      </c>
    </row>
  </sheetData>
  <mergeCells count="2">
    <mergeCell ref="A1:F1"/>
    <mergeCell ref="A2:F2"/>
  </mergeCells>
  <pageMargins left="0.7" right="0.49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F00B-EDE9-4F46-95F8-CF23EC6E39FC}">
  <sheetPr>
    <tabColor rgb="FFFF9999"/>
    <pageSetUpPr fitToPage="1"/>
  </sheetPr>
  <dimension ref="A1:M43"/>
  <sheetViews>
    <sheetView view="pageBreakPreview" zoomScale="130" zoomScaleNormal="70" zoomScaleSheetLayoutView="130" workbookViewId="0">
      <pane ySplit="1" topLeftCell="A2" activePane="bottomLeft" state="frozen"/>
      <selection activeCell="K18" sqref="K18"/>
      <selection pane="bottomLeft" activeCell="D6" sqref="D6"/>
    </sheetView>
  </sheetViews>
  <sheetFormatPr defaultColWidth="9" defaultRowHeight="20.25"/>
  <cols>
    <col min="1" max="1" width="9.28515625" style="15" customWidth="1"/>
    <col min="2" max="2" width="29.28515625" style="30" customWidth="1"/>
    <col min="3" max="3" width="16.85546875" style="31" customWidth="1"/>
    <col min="4" max="4" width="17" style="31" customWidth="1"/>
    <col min="5" max="5" width="18.140625" style="32" customWidth="1"/>
    <col min="6" max="7" width="24.28515625" style="32" customWidth="1"/>
    <col min="8" max="8" width="20.140625" style="15" customWidth="1"/>
    <col min="9" max="9" width="24.5703125" style="30" customWidth="1"/>
    <col min="10" max="10" width="18.28515625" style="26" customWidth="1"/>
    <col min="11" max="16384" width="9" style="15"/>
  </cols>
  <sheetData>
    <row r="1" spans="1:13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13"/>
      <c r="K1" s="14"/>
      <c r="L1" s="14"/>
      <c r="M1" s="14"/>
    </row>
    <row r="2" spans="1:13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13"/>
      <c r="K2" s="14"/>
      <c r="L2" s="14"/>
      <c r="M2" s="14"/>
    </row>
    <row r="3" spans="1:13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13"/>
      <c r="K3" s="14"/>
      <c r="L3" s="14"/>
      <c r="M3" s="14"/>
    </row>
    <row r="4" spans="1:13" s="19" customFormat="1" ht="63" customHeight="1">
      <c r="A4" s="16" t="s">
        <v>1</v>
      </c>
      <c r="B4" s="16" t="s">
        <v>2</v>
      </c>
      <c r="C4" s="17" t="s">
        <v>3</v>
      </c>
      <c r="D4" s="17" t="s">
        <v>4</v>
      </c>
      <c r="E4" s="16" t="s">
        <v>5</v>
      </c>
      <c r="F4" s="16" t="s">
        <v>12</v>
      </c>
      <c r="G4" s="16" t="s">
        <v>10</v>
      </c>
      <c r="H4" s="16" t="s">
        <v>6</v>
      </c>
      <c r="I4" s="16" t="s">
        <v>11</v>
      </c>
      <c r="J4" s="18"/>
    </row>
    <row r="5" spans="1:13" s="21" customFormat="1" ht="89.25" customHeight="1">
      <c r="A5" s="11">
        <v>1</v>
      </c>
      <c r="B5" s="9" t="s">
        <v>31</v>
      </c>
      <c r="C5" s="10">
        <v>6720</v>
      </c>
      <c r="D5" s="10">
        <v>6720</v>
      </c>
      <c r="E5" s="11" t="s">
        <v>7</v>
      </c>
      <c r="F5" s="11" t="s">
        <v>42</v>
      </c>
      <c r="G5" s="11" t="s">
        <v>42</v>
      </c>
      <c r="H5" s="11" t="s">
        <v>8</v>
      </c>
      <c r="I5" s="9" t="s">
        <v>43</v>
      </c>
      <c r="J5" s="20">
        <v>6720</v>
      </c>
    </row>
    <row r="6" spans="1:13" s="21" customFormat="1" ht="60" customHeight="1">
      <c r="A6" s="11">
        <v>2</v>
      </c>
      <c r="B6" s="9" t="s">
        <v>75</v>
      </c>
      <c r="C6" s="10">
        <v>10200</v>
      </c>
      <c r="D6" s="10">
        <v>10200</v>
      </c>
      <c r="E6" s="11" t="s">
        <v>7</v>
      </c>
      <c r="F6" s="11" t="s">
        <v>44</v>
      </c>
      <c r="G6" s="11" t="s">
        <v>44</v>
      </c>
      <c r="H6" s="11" t="s">
        <v>8</v>
      </c>
      <c r="I6" s="9" t="s">
        <v>45</v>
      </c>
      <c r="J6" s="20">
        <v>10200</v>
      </c>
    </row>
    <row r="7" spans="1:13" s="21" customFormat="1" ht="130.5" customHeight="1">
      <c r="A7" s="11">
        <v>3</v>
      </c>
      <c r="B7" s="2" t="s">
        <v>32</v>
      </c>
      <c r="C7" s="3">
        <v>44000</v>
      </c>
      <c r="D7" s="3">
        <v>43500</v>
      </c>
      <c r="E7" s="1" t="s">
        <v>7</v>
      </c>
      <c r="F7" s="1" t="s">
        <v>46</v>
      </c>
      <c r="G7" s="1" t="s">
        <v>47</v>
      </c>
      <c r="H7" s="1" t="s">
        <v>8</v>
      </c>
      <c r="I7" s="2" t="s">
        <v>41</v>
      </c>
      <c r="J7" s="20">
        <v>43329</v>
      </c>
    </row>
    <row r="8" spans="1:13" s="21" customFormat="1" ht="101.25">
      <c r="A8" s="11">
        <v>4</v>
      </c>
      <c r="B8" s="9" t="s">
        <v>81</v>
      </c>
      <c r="C8" s="10">
        <v>17400</v>
      </c>
      <c r="D8" s="10">
        <v>17400</v>
      </c>
      <c r="E8" s="11" t="s">
        <v>7</v>
      </c>
      <c r="F8" s="11" t="s">
        <v>48</v>
      </c>
      <c r="G8" s="11" t="s">
        <v>48</v>
      </c>
      <c r="H8" s="11" t="s">
        <v>8</v>
      </c>
      <c r="I8" s="9" t="s">
        <v>79</v>
      </c>
      <c r="J8" s="20">
        <v>17400</v>
      </c>
    </row>
    <row r="9" spans="1:13" s="21" customFormat="1" ht="136.5" customHeight="1">
      <c r="A9" s="11">
        <v>5</v>
      </c>
      <c r="B9" s="9" t="s">
        <v>76</v>
      </c>
      <c r="C9" s="10">
        <v>2623.95</v>
      </c>
      <c r="D9" s="10">
        <v>2623.95</v>
      </c>
      <c r="E9" s="11" t="s">
        <v>7</v>
      </c>
      <c r="F9" s="11" t="s">
        <v>49</v>
      </c>
      <c r="G9" s="11" t="s">
        <v>49</v>
      </c>
      <c r="H9" s="11" t="s">
        <v>8</v>
      </c>
      <c r="I9" s="9" t="s">
        <v>50</v>
      </c>
      <c r="J9" s="20">
        <v>2623.95</v>
      </c>
    </row>
    <row r="10" spans="1:13" s="21" customFormat="1" ht="84.75" customHeight="1">
      <c r="A10" s="11">
        <v>6</v>
      </c>
      <c r="B10" s="2" t="s">
        <v>33</v>
      </c>
      <c r="C10" s="3">
        <v>1000</v>
      </c>
      <c r="D10" s="3">
        <v>1000</v>
      </c>
      <c r="E10" s="1" t="s">
        <v>7</v>
      </c>
      <c r="F10" s="1" t="s">
        <v>51</v>
      </c>
      <c r="G10" s="1" t="s">
        <v>51</v>
      </c>
      <c r="H10" s="1" t="s">
        <v>8</v>
      </c>
      <c r="I10" s="2" t="s">
        <v>82</v>
      </c>
      <c r="J10" s="20">
        <v>1000</v>
      </c>
    </row>
    <row r="11" spans="1:13" s="22" customFormat="1" ht="112.5" customHeight="1">
      <c r="A11" s="11">
        <v>7</v>
      </c>
      <c r="B11" s="9" t="s">
        <v>77</v>
      </c>
      <c r="C11" s="10">
        <v>1950</v>
      </c>
      <c r="D11" s="10">
        <v>1950</v>
      </c>
      <c r="E11" s="11" t="s">
        <v>7</v>
      </c>
      <c r="F11" s="11" t="s">
        <v>52</v>
      </c>
      <c r="G11" s="11" t="s">
        <v>52</v>
      </c>
      <c r="H11" s="11" t="s">
        <v>8</v>
      </c>
      <c r="I11" s="9" t="s">
        <v>86</v>
      </c>
      <c r="J11" s="20">
        <v>1950</v>
      </c>
    </row>
    <row r="12" spans="1:13" s="22" customFormat="1" ht="106.5" customHeight="1">
      <c r="A12" s="11">
        <v>8</v>
      </c>
      <c r="B12" s="9" t="s">
        <v>34</v>
      </c>
      <c r="C12" s="10">
        <v>760</v>
      </c>
      <c r="D12" s="10">
        <v>760</v>
      </c>
      <c r="E12" s="11" t="s">
        <v>7</v>
      </c>
      <c r="F12" s="11" t="s">
        <v>53</v>
      </c>
      <c r="G12" s="11" t="s">
        <v>53</v>
      </c>
      <c r="H12" s="11" t="s">
        <v>8</v>
      </c>
      <c r="I12" s="9" t="s">
        <v>83</v>
      </c>
      <c r="J12" s="20">
        <v>760</v>
      </c>
    </row>
    <row r="13" spans="1:13" s="22" customFormat="1" ht="74.25" customHeight="1">
      <c r="A13" s="11">
        <v>9</v>
      </c>
      <c r="B13" s="9" t="s">
        <v>80</v>
      </c>
      <c r="C13" s="10">
        <v>3500</v>
      </c>
      <c r="D13" s="10">
        <v>3500</v>
      </c>
      <c r="E13" s="11" t="s">
        <v>7</v>
      </c>
      <c r="F13" s="11" t="s">
        <v>54</v>
      </c>
      <c r="G13" s="11" t="s">
        <v>55</v>
      </c>
      <c r="H13" s="11" t="s">
        <v>8</v>
      </c>
      <c r="I13" s="9" t="s">
        <v>84</v>
      </c>
      <c r="J13" s="20">
        <v>3500</v>
      </c>
    </row>
    <row r="14" spans="1:13" s="22" customFormat="1" ht="75.75" customHeight="1">
      <c r="A14" s="11">
        <v>10</v>
      </c>
      <c r="B14" s="33" t="s">
        <v>78</v>
      </c>
      <c r="C14" s="10">
        <v>240</v>
      </c>
      <c r="D14" s="10">
        <v>240</v>
      </c>
      <c r="E14" s="11" t="s">
        <v>7</v>
      </c>
      <c r="F14" s="11" t="s">
        <v>56</v>
      </c>
      <c r="G14" s="11" t="s">
        <v>56</v>
      </c>
      <c r="H14" s="11" t="s">
        <v>8</v>
      </c>
      <c r="I14" s="9" t="s">
        <v>85</v>
      </c>
      <c r="J14" s="20">
        <v>240</v>
      </c>
    </row>
    <row r="15" spans="1:13" s="22" customFormat="1" ht="267.75" customHeight="1">
      <c r="A15" s="11">
        <v>11</v>
      </c>
      <c r="B15" s="9" t="s">
        <v>35</v>
      </c>
      <c r="C15" s="10">
        <v>324000</v>
      </c>
      <c r="D15" s="10">
        <v>324000</v>
      </c>
      <c r="E15" s="11" t="s">
        <v>7</v>
      </c>
      <c r="F15" s="11" t="s">
        <v>58</v>
      </c>
      <c r="G15" s="11" t="s">
        <v>88</v>
      </c>
      <c r="H15" s="11" t="s">
        <v>8</v>
      </c>
      <c r="I15" s="9" t="s">
        <v>57</v>
      </c>
      <c r="J15" s="20" t="s">
        <v>59</v>
      </c>
    </row>
    <row r="16" spans="1:13" s="22" customFormat="1" ht="234" customHeight="1">
      <c r="A16" s="11">
        <v>12</v>
      </c>
      <c r="B16" s="9" t="s">
        <v>36</v>
      </c>
      <c r="C16" s="10">
        <v>7500</v>
      </c>
      <c r="D16" s="10">
        <v>7500</v>
      </c>
      <c r="E16" s="11" t="s">
        <v>7</v>
      </c>
      <c r="F16" s="11" t="s">
        <v>61</v>
      </c>
      <c r="G16" s="11" t="s">
        <v>61</v>
      </c>
      <c r="H16" s="11" t="s">
        <v>8</v>
      </c>
      <c r="I16" s="9" t="s">
        <v>60</v>
      </c>
      <c r="J16" s="20">
        <v>7500</v>
      </c>
    </row>
    <row r="17" spans="1:10" s="22" customFormat="1" ht="69.75" customHeight="1">
      <c r="A17" s="11">
        <v>13</v>
      </c>
      <c r="B17" s="9" t="s">
        <v>37</v>
      </c>
      <c r="C17" s="10">
        <v>9500</v>
      </c>
      <c r="D17" s="10">
        <v>9500</v>
      </c>
      <c r="E17" s="11" t="s">
        <v>7</v>
      </c>
      <c r="F17" s="11" t="s">
        <v>63</v>
      </c>
      <c r="G17" s="11" t="s">
        <v>63</v>
      </c>
      <c r="H17" s="11" t="s">
        <v>8</v>
      </c>
      <c r="I17" s="9" t="s">
        <v>62</v>
      </c>
      <c r="J17" s="20">
        <v>9500</v>
      </c>
    </row>
    <row r="18" spans="1:10" s="4" customFormat="1" ht="169.5" customHeight="1">
      <c r="A18" s="1">
        <v>14</v>
      </c>
      <c r="B18" s="2" t="s">
        <v>38</v>
      </c>
      <c r="C18" s="3">
        <v>550</v>
      </c>
      <c r="D18" s="3">
        <v>550</v>
      </c>
      <c r="E18" s="1" t="s">
        <v>7</v>
      </c>
      <c r="F18" s="1" t="s">
        <v>64</v>
      </c>
      <c r="G18" s="1" t="s">
        <v>64</v>
      </c>
      <c r="H18" s="1" t="s">
        <v>8</v>
      </c>
      <c r="I18" s="2" t="s">
        <v>65</v>
      </c>
      <c r="J18" s="12">
        <v>550</v>
      </c>
    </row>
    <row r="19" spans="1:10" s="22" customFormat="1" ht="108.75" customHeight="1">
      <c r="A19" s="37">
        <v>15</v>
      </c>
      <c r="B19" s="34" t="s">
        <v>39</v>
      </c>
      <c r="C19" s="41">
        <v>944400</v>
      </c>
      <c r="D19" s="41">
        <v>954645.01</v>
      </c>
      <c r="E19" s="6" t="s">
        <v>9</v>
      </c>
      <c r="F19" s="34" t="s">
        <v>67</v>
      </c>
      <c r="G19" s="37" t="s">
        <v>68</v>
      </c>
      <c r="H19" s="37" t="s">
        <v>8</v>
      </c>
      <c r="I19" s="34" t="s">
        <v>66</v>
      </c>
      <c r="J19" s="20">
        <v>786563</v>
      </c>
    </row>
    <row r="20" spans="1:10" s="22" customFormat="1" ht="65.25" customHeight="1">
      <c r="A20" s="38"/>
      <c r="B20" s="35"/>
      <c r="C20" s="42"/>
      <c r="D20" s="42"/>
      <c r="E20" s="8"/>
      <c r="F20" s="35" t="s">
        <v>69</v>
      </c>
      <c r="G20" s="38"/>
      <c r="H20" s="38"/>
      <c r="I20" s="35"/>
      <c r="J20" s="20"/>
    </row>
    <row r="21" spans="1:10" s="22" customFormat="1" ht="63" customHeight="1">
      <c r="A21" s="38"/>
      <c r="B21" s="35"/>
      <c r="C21" s="42"/>
      <c r="D21" s="42"/>
      <c r="E21" s="8"/>
      <c r="F21" s="35" t="s">
        <v>70</v>
      </c>
      <c r="G21" s="38"/>
      <c r="H21" s="38"/>
      <c r="I21" s="35"/>
      <c r="J21" s="20"/>
    </row>
    <row r="22" spans="1:10" s="22" customFormat="1" ht="67.5" customHeight="1">
      <c r="A22" s="38"/>
      <c r="B22" s="35"/>
      <c r="C22" s="42"/>
      <c r="D22" s="42"/>
      <c r="E22" s="8"/>
      <c r="F22" s="35" t="s">
        <v>72</v>
      </c>
      <c r="G22" s="38"/>
      <c r="H22" s="38"/>
      <c r="I22" s="35"/>
      <c r="J22" s="20"/>
    </row>
    <row r="23" spans="1:10" s="22" customFormat="1" ht="52.5" customHeight="1">
      <c r="A23" s="39"/>
      <c r="B23" s="36"/>
      <c r="C23" s="40"/>
      <c r="D23" s="40"/>
      <c r="E23" s="7"/>
      <c r="F23" s="36" t="s">
        <v>71</v>
      </c>
      <c r="G23" s="39"/>
      <c r="H23" s="39"/>
      <c r="I23" s="36"/>
      <c r="J23" s="20"/>
    </row>
    <row r="24" spans="1:10" s="22" customFormat="1" ht="131.25" customHeight="1">
      <c r="A24" s="11">
        <v>16</v>
      </c>
      <c r="B24" s="5" t="s">
        <v>40</v>
      </c>
      <c r="C24" s="3">
        <v>249400</v>
      </c>
      <c r="D24" s="3">
        <v>250406.03</v>
      </c>
      <c r="E24" s="11" t="s">
        <v>7</v>
      </c>
      <c r="F24" s="1" t="s">
        <v>73</v>
      </c>
      <c r="G24" s="1" t="s">
        <v>87</v>
      </c>
      <c r="H24" s="1" t="s">
        <v>8</v>
      </c>
      <c r="I24" s="2" t="s">
        <v>74</v>
      </c>
      <c r="J24" s="20">
        <v>249400</v>
      </c>
    </row>
    <row r="25" spans="1:10" s="22" customFormat="1" ht="21.95" customHeight="1">
      <c r="A25" s="11"/>
      <c r="B25" s="9"/>
      <c r="C25" s="10"/>
      <c r="D25" s="10"/>
      <c r="E25" s="11"/>
      <c r="F25" s="11"/>
      <c r="G25" s="11"/>
      <c r="H25" s="11"/>
      <c r="I25" s="9"/>
      <c r="J25" s="20">
        <f>SUM(J5:J24)</f>
        <v>1141235.95</v>
      </c>
    </row>
    <row r="26" spans="1:10" s="22" customFormat="1" ht="21.95" customHeight="1">
      <c r="A26" s="11"/>
      <c r="B26" s="9"/>
      <c r="C26" s="10"/>
      <c r="D26" s="10"/>
      <c r="E26" s="11"/>
      <c r="F26" s="11"/>
      <c r="G26" s="11"/>
      <c r="H26" s="11"/>
      <c r="I26" s="9"/>
      <c r="J26" s="20"/>
    </row>
    <row r="27" spans="1:10" s="22" customFormat="1" ht="21.95" customHeight="1">
      <c r="A27" s="11"/>
      <c r="B27" s="9"/>
      <c r="C27" s="10"/>
      <c r="D27" s="10"/>
      <c r="E27" s="11"/>
      <c r="F27" s="11"/>
      <c r="G27" s="11"/>
      <c r="H27" s="11"/>
      <c r="I27" s="9"/>
      <c r="J27" s="20"/>
    </row>
    <row r="28" spans="1:10" s="22" customFormat="1" ht="21.95" customHeight="1">
      <c r="A28" s="11"/>
      <c r="B28" s="9"/>
      <c r="C28" s="10"/>
      <c r="D28" s="10"/>
      <c r="E28" s="11"/>
      <c r="F28" s="11"/>
      <c r="G28" s="11"/>
      <c r="H28" s="11"/>
      <c r="I28" s="9"/>
      <c r="J28" s="20"/>
    </row>
    <row r="29" spans="1:10" s="22" customFormat="1" ht="21.95" customHeight="1">
      <c r="A29" s="11"/>
      <c r="B29" s="23"/>
      <c r="C29" s="24"/>
      <c r="D29" s="24"/>
      <c r="E29" s="11"/>
      <c r="F29" s="11"/>
      <c r="G29" s="11"/>
      <c r="H29" s="11"/>
      <c r="I29" s="23"/>
      <c r="J29" s="20"/>
    </row>
    <row r="30" spans="1:10" ht="21.95" customHeight="1">
      <c r="A30" s="11"/>
      <c r="B30" s="23"/>
      <c r="C30" s="25"/>
      <c r="D30" s="25"/>
      <c r="E30" s="11"/>
      <c r="F30" s="23"/>
      <c r="G30" s="23"/>
      <c r="H30" s="11"/>
      <c r="I30" s="23"/>
    </row>
    <row r="31" spans="1:10" ht="21.95" customHeight="1">
      <c r="A31" s="11"/>
      <c r="B31" s="27"/>
      <c r="C31" s="10"/>
      <c r="D31" s="24"/>
      <c r="E31" s="11"/>
      <c r="F31" s="11"/>
      <c r="G31" s="11"/>
      <c r="H31" s="11"/>
      <c r="I31" s="23"/>
    </row>
    <row r="32" spans="1:10" ht="21.95" customHeight="1">
      <c r="A32" s="11"/>
      <c r="B32" s="27"/>
      <c r="C32" s="28"/>
      <c r="D32" s="28"/>
      <c r="E32" s="11"/>
      <c r="F32" s="11"/>
      <c r="G32" s="11"/>
      <c r="H32" s="11"/>
      <c r="I32" s="23"/>
    </row>
    <row r="33" spans="1:9" ht="21.95" customHeight="1">
      <c r="A33" s="11"/>
      <c r="B33" s="27"/>
      <c r="C33" s="28"/>
      <c r="D33" s="28"/>
      <c r="E33" s="11"/>
      <c r="F33" s="11"/>
      <c r="G33" s="11"/>
      <c r="H33" s="11"/>
      <c r="I33" s="23"/>
    </row>
    <row r="34" spans="1:9" ht="21.95" customHeight="1">
      <c r="A34" s="11"/>
      <c r="B34" s="27"/>
      <c r="C34" s="28"/>
      <c r="D34" s="28"/>
      <c r="E34" s="11"/>
      <c r="F34" s="11"/>
      <c r="G34" s="11"/>
      <c r="H34" s="11"/>
      <c r="I34" s="23"/>
    </row>
    <row r="35" spans="1:9" ht="21.95" customHeight="1">
      <c r="A35" s="11"/>
      <c r="B35" s="9"/>
      <c r="C35" s="28"/>
      <c r="D35" s="28"/>
      <c r="E35" s="11"/>
      <c r="F35" s="11"/>
      <c r="G35" s="11"/>
      <c r="H35" s="11"/>
      <c r="I35" s="23"/>
    </row>
    <row r="36" spans="1:9" ht="21.95" customHeight="1">
      <c r="A36" s="11"/>
      <c r="B36" s="9"/>
      <c r="C36" s="28"/>
      <c r="D36" s="28"/>
      <c r="E36" s="11"/>
      <c r="F36" s="11"/>
      <c r="G36" s="11"/>
      <c r="H36" s="11"/>
      <c r="I36" s="23"/>
    </row>
    <row r="37" spans="1:9" s="26" customFormat="1" ht="21.95" customHeight="1">
      <c r="A37" s="11"/>
      <c r="B37" s="9"/>
      <c r="C37" s="29"/>
      <c r="D37" s="29"/>
      <c r="E37" s="11"/>
      <c r="F37" s="11"/>
      <c r="G37" s="11"/>
      <c r="H37" s="11"/>
      <c r="I37" s="23"/>
    </row>
    <row r="38" spans="1:9" s="26" customFormat="1" ht="21.95" customHeight="1">
      <c r="A38" s="11"/>
      <c r="B38" s="9"/>
      <c r="C38" s="28"/>
      <c r="D38" s="28"/>
      <c r="E38" s="11"/>
      <c r="F38" s="11"/>
      <c r="G38" s="11"/>
      <c r="H38" s="11"/>
      <c r="I38" s="23"/>
    </row>
    <row r="39" spans="1:9" s="26" customFormat="1" ht="21.95" customHeight="1">
      <c r="A39" s="11"/>
      <c r="B39" s="9"/>
      <c r="C39" s="28"/>
      <c r="D39" s="28"/>
      <c r="E39" s="11"/>
      <c r="F39" s="11"/>
      <c r="G39" s="11"/>
      <c r="H39" s="11"/>
      <c r="I39" s="23"/>
    </row>
    <row r="40" spans="1:9" s="26" customFormat="1" ht="21.95" customHeight="1">
      <c r="A40" s="11"/>
      <c r="B40" s="9"/>
      <c r="C40" s="28"/>
      <c r="D40" s="28"/>
      <c r="E40" s="11"/>
      <c r="F40" s="11"/>
      <c r="G40" s="11"/>
      <c r="H40" s="11"/>
      <c r="I40" s="23"/>
    </row>
    <row r="41" spans="1:9" s="26" customFormat="1" ht="21.95" customHeight="1">
      <c r="A41" s="11"/>
      <c r="B41" s="9"/>
      <c r="C41" s="28"/>
      <c r="D41" s="28"/>
      <c r="E41" s="11"/>
      <c r="F41" s="11"/>
      <c r="G41" s="11"/>
      <c r="H41" s="11"/>
      <c r="I41" s="23"/>
    </row>
    <row r="42" spans="1:9" s="26" customFormat="1" ht="21.95" customHeight="1">
      <c r="A42" s="15"/>
      <c r="B42" s="30"/>
      <c r="C42" s="31"/>
      <c r="D42" s="31"/>
      <c r="E42" s="32"/>
      <c r="F42" s="32"/>
      <c r="G42" s="32"/>
      <c r="H42" s="15"/>
      <c r="I42" s="30"/>
    </row>
    <row r="43" spans="1:9" s="26" customFormat="1" ht="21.95" customHeight="1">
      <c r="A43" s="15"/>
      <c r="B43" s="30"/>
      <c r="C43" s="31"/>
      <c r="D43" s="31"/>
      <c r="E43" s="32"/>
      <c r="F43" s="32"/>
      <c r="G43" s="32"/>
      <c r="H43" s="15"/>
      <c r="I43" s="30"/>
    </row>
  </sheetData>
  <mergeCells count="3">
    <mergeCell ref="A1:I1"/>
    <mergeCell ref="A2:I2"/>
    <mergeCell ref="A3:I3"/>
  </mergeCells>
  <pageMargins left="0" right="0" top="0.35433070866141736" bottom="0.15748031496062992" header="0.19685039370078741" footer="0.19685039370078741"/>
  <pageSetup paperSize="9" scale="78" fitToHeight="0" orientation="landscape" horizontalDpi="4294967293" r:id="rId1"/>
  <headerFooter>
    <oddHeader>&amp;Rแบบ สขร.๑</oddHeader>
  </headerFooter>
  <rowBreaks count="2" manualBreakCount="2">
    <brk id="9" max="8" man="1"/>
    <brk id="1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39EC-BF58-45A6-B64E-30BAFFA12B28}">
  <dimension ref="A1"/>
  <sheetViews>
    <sheetView workbookViewId="0">
      <selection activeCell="E30" sqref="E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สรุป ก.พ.69</vt:lpstr>
      <vt:lpstr>ก.พ.69 </vt:lpstr>
      <vt:lpstr>Sheet3</vt:lpstr>
      <vt:lpstr>'ก.พ.69 '!Print_Area</vt:lpstr>
      <vt:lpstr>'ก.พ.69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2026-04-24T06:40:12Z</cp:lastPrinted>
  <dcterms:created xsi:type="dcterms:W3CDTF">2025-11-13T03:12:01Z</dcterms:created>
  <dcterms:modified xsi:type="dcterms:W3CDTF">2026-04-24T07:36:00Z</dcterms:modified>
</cp:coreProperties>
</file>